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<sst xmlns="http://schemas.openxmlformats.org/spreadsheetml/2006/main" count="83" uniqueCount="75">
  <si>
    <r>
      <rPr>
        <sz val="16"/>
        <color theme="1"/>
        <rFont val="仿宋_GB2312"/>
        <charset val="134"/>
      </rPr>
      <t xml:space="preserve"> </t>
    </r>
    <r>
      <rPr>
        <b/>
        <sz val="16"/>
        <color rgb="FF000000"/>
        <rFont val="宋体"/>
        <charset val="134"/>
      </rPr>
      <t>项目支出绩效自评表</t>
    </r>
    <r>
      <rPr>
        <sz val="16"/>
        <color rgb="FF000000"/>
        <rFont val="宋体"/>
        <charset val="134"/>
      </rPr>
      <t xml:space="preserve"> </t>
    </r>
  </si>
  <si>
    <t>（2020年度）</t>
  </si>
  <si>
    <t>项目名称</t>
  </si>
  <si>
    <t>首发-北京地区人群急性心肌梗死发病和死亡的时空分布特征及其与医疗设施可达性关系的研究</t>
  </si>
  <si>
    <t>主管部门</t>
  </si>
  <si>
    <t>北京市卫生健康委员会</t>
  </si>
  <si>
    <t>实施单位</t>
  </si>
  <si>
    <t>北京市心肺血管疾病研究所</t>
  </si>
  <si>
    <t>项目负责人</t>
  </si>
  <si>
    <t>刘静</t>
  </si>
  <si>
    <t>联系电话</t>
  </si>
  <si>
    <t>项目资金                    （万元）</t>
  </si>
  <si>
    <t>年初预算数</t>
  </si>
  <si>
    <t>全年预算数（A）</t>
  </si>
  <si>
    <t>全年执行数（B）</t>
  </si>
  <si>
    <t>分值（10分）</t>
  </si>
  <si>
    <t>执行率（B/A)</t>
  </si>
  <si>
    <t>得分</t>
  </si>
  <si>
    <t>年度资金总额：</t>
  </si>
  <si>
    <t>其中:当年财政
拨款</t>
  </si>
  <si>
    <t>—</t>
  </si>
  <si>
    <t>上年结转资金</t>
  </si>
  <si>
    <t xml:space="preserve">     其他资金</t>
  </si>
  <si>
    <t>年度总体目标</t>
  </si>
  <si>
    <t>预期目标</t>
  </si>
  <si>
    <t>实际完成情况</t>
  </si>
  <si>
    <t xml:space="preserve">
完成北京地区人群AMI发病死亡和医疗设施的时空数据库的构建；获得乡镇/街道水平及个体水平医疗设施可达性相关指标数据</t>
  </si>
  <si>
    <t>完成北京地区人群AMI发病死亡和医疗设施的时空数据库的构建;获得乡镇/街道水平及个体水平医疗设施可达性相关指标数据</t>
  </si>
  <si>
    <t>绩效指标</t>
  </si>
  <si>
    <t>一级指标</t>
  </si>
  <si>
    <t>二级指标</t>
  </si>
  <si>
    <t>三级指标</t>
  </si>
  <si>
    <t>年度指标值(A)</t>
  </si>
  <si>
    <t>实际完成值(B)</t>
  </si>
  <si>
    <t>分值</t>
  </si>
  <si>
    <t>偏差原因分析及改进措施</t>
  </si>
  <si>
    <t>产出指标(50分)</t>
  </si>
  <si>
    <t>数量指标</t>
  </si>
  <si>
    <t>北京地区人群AMI发病及死亡个体水平的时空数据库数量、北京地区人群AMI乡镇／街道水平的时空数据库数量、北京地区医疗设施可达性的时空数据库数量</t>
  </si>
  <si>
    <t>构建3个时空数据库</t>
  </si>
  <si>
    <t>完成3个时空数据库的构建</t>
  </si>
  <si>
    <t>质量指标</t>
  </si>
  <si>
    <t>北京地区人群AMI发病及死亡个体水平的时空数据库质量、北京地区人群AMI乡镇／街道水平的时空数据库质量、北京地区医疗设施可达性的时空数据库质量</t>
  </si>
  <si>
    <t>建立质量较好的时空数据库，3个时空数据库数据空间化成功率为95%以上</t>
  </si>
  <si>
    <t>3个时空数据库数据空间化成功率均为95%以上</t>
  </si>
  <si>
    <t>时效指标</t>
  </si>
  <si>
    <t>项目完成时间</t>
  </si>
  <si>
    <t>3个时空数据库在1年内完成</t>
  </si>
  <si>
    <t>3个时空数据库均已完成</t>
  </si>
  <si>
    <t>成本指标</t>
  </si>
  <si>
    <t>项目预算控制数</t>
  </si>
  <si>
    <t>年度控制总预算在47万以内，各科目金额不超过对应预算数</t>
  </si>
  <si>
    <t>年度控制总预算在47万以内，各科目金额未超过对应预算数</t>
  </si>
  <si>
    <t>效果指标(30分)</t>
  </si>
  <si>
    <t>经济效益
指标</t>
  </si>
  <si>
    <t>社会效益
指标</t>
  </si>
  <si>
    <t>提高急性心肌梗死患者救治的可及性和心血管病危险因素控制的依从性，减轻北京市民疾病负担和医疗经济负担</t>
  </si>
  <si>
    <t>实现预期目标</t>
  </si>
  <si>
    <t>基本实现预期目标</t>
  </si>
  <si>
    <t>进一步将最新研究报告提交给政府决策部门，为政策制定提供参考，优化医疗设施，减轻医疗经济负担</t>
  </si>
  <si>
    <t>改善急性心肌梗死患者救治能力和危险因素控制水平，降低心血管事件发病和死亡风险，改善居民健康水平；完善城市规划，降低交通和医疗压力，合理配置医疗资源，节约社会资源；支持大数据处理、空间分析等技术。提高科研单位、科研人员及研究生的科研能力。</t>
  </si>
  <si>
    <t>实现预期目标、科研能力得到提升</t>
  </si>
  <si>
    <t>生态效益
指标</t>
  </si>
  <si>
    <t>无</t>
  </si>
  <si>
    <t>可持续影响指标</t>
  </si>
  <si>
    <t>对本行业未来可持续发展的影响</t>
  </si>
  <si>
    <t>该研究思路和方法可进一步应用到心血管疾病的其他影响因素研究及其他疾病的分析，为深入挖掘、利用医疗和公共卫生数据进行研究提供了新的思路和手段</t>
  </si>
  <si>
    <t>通过本研究的思路和方法延伸项目负责人申请到国家自然科学基金"建成环境与冠心病发病及预后关系的队列研究"课题(82073635),进一步应用到心血管疾病的其他影响因素研究</t>
  </si>
  <si>
    <t>满意度
指标
（10分）</t>
  </si>
  <si>
    <t>服务对象满意度指标</t>
  </si>
  <si>
    <t>决策部门满意度、相关受益方和报告使用者的满意度</t>
  </si>
  <si>
    <t>≥90%</t>
  </si>
  <si>
    <t>决策部门满意度、相关受益方和报告使用者的满意度满意度≥90%</t>
  </si>
  <si>
    <t>总分</t>
  </si>
  <si>
    <t xml:space="preserve">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
5.经济效益、生态效益如不涉及可填无。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</si>
</sst>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8">
    <font>
      <sz val="11"/>
      <color theme="1"/>
      <name val="等线"/>
      <charset val="134"/>
      <scheme val="minor"/>
    </font>
    <font>
      <sz val="16"/>
      <color theme="1"/>
      <name val="仿宋_GB2312"/>
      <charset val="134"/>
    </font>
    <font>
      <sz val="11"/>
      <color rgb="FF000000"/>
      <name val="宋体"/>
      <charset val="134"/>
    </font>
    <font>
      <sz val="12"/>
      <color rgb="FF000000"/>
      <name val="宋体"/>
      <charset val="134"/>
    </font>
    <font>
      <sz val="12"/>
      <color theme="1"/>
      <name val="宋体"/>
      <charset val="134"/>
    </font>
    <font>
      <sz val="12"/>
      <name val="宋体"/>
      <charset val="134"/>
    </font>
    <font>
      <b/>
      <sz val="12"/>
      <color rgb="FF000000"/>
      <name val="宋体"/>
      <charset val="134"/>
    </font>
    <font>
      <sz val="11"/>
      <color theme="1"/>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8"/>
      <color theme="3"/>
      <name val="等线"/>
      <charset val="134"/>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3"/>
      <color theme="3"/>
      <name val="等线"/>
      <charset val="134"/>
      <scheme val="minor"/>
    </font>
    <font>
      <b/>
      <sz val="11"/>
      <color rgb="FFFFFFFF"/>
      <name val="等线"/>
      <charset val="0"/>
      <scheme val="minor"/>
    </font>
    <font>
      <sz val="11"/>
      <color rgb="FFFF0000"/>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
      <b/>
      <sz val="16"/>
      <color rgb="FF000000"/>
      <name val="宋体"/>
      <charset val="134"/>
    </font>
    <font>
      <sz val="16"/>
      <color rgb="FF000000"/>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10" applyNumberFormat="0" applyFont="0" applyAlignment="0" applyProtection="0">
      <alignment vertical="center"/>
    </xf>
    <xf numFmtId="0" fontId="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16" fillId="0" borderId="9" applyNumberFormat="0" applyFill="0" applyAlignment="0" applyProtection="0">
      <alignment vertical="center"/>
    </xf>
    <xf numFmtId="0" fontId="8" fillId="21" borderId="0" applyNumberFormat="0" applyBorder="0" applyAlignment="0" applyProtection="0">
      <alignment vertical="center"/>
    </xf>
    <xf numFmtId="0" fontId="19" fillId="0" borderId="13" applyNumberFormat="0" applyFill="0" applyAlignment="0" applyProtection="0">
      <alignment vertical="center"/>
    </xf>
    <xf numFmtId="0" fontId="8" fillId="10" borderId="0" applyNumberFormat="0" applyBorder="0" applyAlignment="0" applyProtection="0">
      <alignment vertical="center"/>
    </xf>
    <xf numFmtId="0" fontId="12" fillId="13" borderId="8" applyNumberFormat="0" applyAlignment="0" applyProtection="0">
      <alignment vertical="center"/>
    </xf>
    <xf numFmtId="0" fontId="23" fillId="13" borderId="7" applyNumberFormat="0" applyAlignment="0" applyProtection="0">
      <alignment vertical="center"/>
    </xf>
    <xf numFmtId="0" fontId="17" fillId="20" borderId="11" applyNumberFormat="0" applyAlignment="0" applyProtection="0">
      <alignment vertical="center"/>
    </xf>
    <xf numFmtId="0" fontId="7" fillId="23" borderId="0" applyNumberFormat="0" applyBorder="0" applyAlignment="0" applyProtection="0">
      <alignment vertical="center"/>
    </xf>
    <xf numFmtId="0" fontId="8" fillId="24" borderId="0" applyNumberFormat="0" applyBorder="0" applyAlignment="0" applyProtection="0">
      <alignment vertical="center"/>
    </xf>
    <xf numFmtId="0" fontId="22" fillId="0" borderId="12" applyNumberFormat="0" applyFill="0" applyAlignment="0" applyProtection="0">
      <alignment vertical="center"/>
    </xf>
    <xf numFmtId="0" fontId="24" fillId="0" borderId="14" applyNumberFormat="0" applyFill="0" applyAlignment="0" applyProtection="0">
      <alignment vertical="center"/>
    </xf>
    <xf numFmtId="0" fontId="25" fillId="26" borderId="0" applyNumberFormat="0" applyBorder="0" applyAlignment="0" applyProtection="0">
      <alignment vertical="center"/>
    </xf>
    <xf numFmtId="0" fontId="9" fillId="6" borderId="0" applyNumberFormat="0" applyBorder="0" applyAlignment="0" applyProtection="0">
      <alignment vertical="center"/>
    </xf>
    <xf numFmtId="0" fontId="7" fillId="22" borderId="0" applyNumberFormat="0" applyBorder="0" applyAlignment="0" applyProtection="0">
      <alignment vertical="center"/>
    </xf>
    <xf numFmtId="0" fontId="8" fillId="25"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7" fillId="17" borderId="0" applyNumberFormat="0" applyBorder="0" applyAlignment="0" applyProtection="0">
      <alignment vertical="center"/>
    </xf>
    <xf numFmtId="0" fontId="7" fillId="31" borderId="0" applyNumberFormat="0" applyBorder="0" applyAlignment="0" applyProtection="0">
      <alignment vertical="center"/>
    </xf>
    <xf numFmtId="0" fontId="8" fillId="16" borderId="0" applyNumberFormat="0" applyBorder="0" applyAlignment="0" applyProtection="0">
      <alignment vertical="center"/>
    </xf>
    <xf numFmtId="0" fontId="7" fillId="28"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19" borderId="0" applyNumberFormat="0" applyBorder="0" applyAlignment="0" applyProtection="0">
      <alignment vertical="center"/>
    </xf>
  </cellStyleXfs>
  <cellXfs count="27">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xf>
    <xf numFmtId="4" fontId="3"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10"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38100</xdr:colOff>
      <xdr:row>5</xdr:row>
      <xdr:rowOff>28575</xdr:rowOff>
    </xdr:from>
    <xdr:to>
      <xdr:col>3</xdr:col>
      <xdr:colOff>1333499</xdr:colOff>
      <xdr:row>5</xdr:row>
      <xdr:rowOff>342900</xdr:rowOff>
    </xdr:to>
    <xdr:sp>
      <xdr:nvSpPr>
        <xdr:cNvPr id="1025" name="直接箭头连接符 1"/>
        <xdr:cNvSpPr>
          <a:spLocks noChangeShapeType="1"/>
        </xdr:cNvSpPr>
      </xdr:nvSpPr>
      <xdr:spPr>
        <a:xfrm>
          <a:off x="1967865" y="1459230"/>
          <a:ext cx="1294765" cy="314325"/>
        </a:xfrm>
        <a:prstGeom prst="straightConnector1">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view="pageBreakPreview" zoomScaleNormal="100" topLeftCell="A19" workbookViewId="0">
      <selection activeCell="D16" sqref="D16:J20"/>
    </sheetView>
  </sheetViews>
  <sheetFormatPr defaultColWidth="9" defaultRowHeight="14.25"/>
  <cols>
    <col min="1" max="1" width="5.33333333333333" customWidth="1"/>
    <col min="2" max="2" width="7.775" customWidth="1"/>
    <col min="3" max="3" width="12.2166666666667" customWidth="1"/>
    <col min="4" max="4" width="17.775" customWidth="1"/>
    <col min="5" max="5" width="19.4416666666667" customWidth="1"/>
    <col min="6" max="6" width="13.3333333333333" customWidth="1"/>
    <col min="7" max="7" width="11.6666666666667" customWidth="1"/>
    <col min="10" max="10" width="14.5583333333333" customWidth="1"/>
  </cols>
  <sheetData>
    <row r="1" ht="34.05" customHeight="1" spans="1:10">
      <c r="A1" s="1" t="s">
        <v>0</v>
      </c>
      <c r="B1" s="1"/>
      <c r="C1" s="1"/>
      <c r="D1" s="1"/>
      <c r="E1" s="1"/>
      <c r="F1" s="1"/>
      <c r="G1" s="1"/>
      <c r="H1" s="1"/>
      <c r="I1" s="1"/>
      <c r="J1" s="1"/>
    </row>
    <row r="2" ht="18.75" customHeight="1" spans="1:10">
      <c r="A2" s="2" t="s">
        <v>1</v>
      </c>
      <c r="B2" s="2"/>
      <c r="C2" s="2"/>
      <c r="D2" s="2"/>
      <c r="E2" s="2"/>
      <c r="F2" s="2"/>
      <c r="G2" s="2"/>
      <c r="H2" s="2"/>
      <c r="I2" s="2"/>
      <c r="J2" s="2"/>
    </row>
    <row r="3" ht="19.95" customHeight="1" spans="1:10">
      <c r="A3" s="3" t="s">
        <v>2</v>
      </c>
      <c r="B3" s="3"/>
      <c r="C3" s="3"/>
      <c r="D3" s="3" t="s">
        <v>3</v>
      </c>
      <c r="E3" s="3"/>
      <c r="F3" s="3"/>
      <c r="G3" s="3"/>
      <c r="H3" s="3"/>
      <c r="I3" s="3"/>
      <c r="J3" s="3"/>
    </row>
    <row r="4" ht="19.95" customHeight="1" spans="1:10">
      <c r="A4" s="3" t="s">
        <v>4</v>
      </c>
      <c r="B4" s="3"/>
      <c r="C4" s="3"/>
      <c r="D4" s="3" t="s">
        <v>5</v>
      </c>
      <c r="E4" s="3"/>
      <c r="F4" s="3"/>
      <c r="G4" s="3" t="s">
        <v>6</v>
      </c>
      <c r="H4" s="4" t="s">
        <v>7</v>
      </c>
      <c r="I4" s="4"/>
      <c r="J4" s="4"/>
    </row>
    <row r="5" ht="19.95" customHeight="1" spans="1:10">
      <c r="A5" s="3" t="s">
        <v>8</v>
      </c>
      <c r="B5" s="3"/>
      <c r="C5" s="3"/>
      <c r="D5" s="3" t="s">
        <v>9</v>
      </c>
      <c r="E5" s="3"/>
      <c r="F5" s="3"/>
      <c r="G5" s="3" t="s">
        <v>10</v>
      </c>
      <c r="H5" s="4">
        <v>13683578166</v>
      </c>
      <c r="I5" s="4"/>
      <c r="J5" s="4"/>
    </row>
    <row r="6" ht="29.25" spans="1:10">
      <c r="A6" s="4" t="s">
        <v>11</v>
      </c>
      <c r="B6" s="4"/>
      <c r="C6" s="4"/>
      <c r="D6" s="3"/>
      <c r="E6" s="4" t="s">
        <v>12</v>
      </c>
      <c r="F6" s="4" t="s">
        <v>13</v>
      </c>
      <c r="G6" s="4" t="s">
        <v>14</v>
      </c>
      <c r="H6" s="4" t="s">
        <v>15</v>
      </c>
      <c r="I6" s="4" t="s">
        <v>16</v>
      </c>
      <c r="J6" s="3" t="s">
        <v>17</v>
      </c>
    </row>
    <row r="7" ht="19.95" customHeight="1" spans="1:10">
      <c r="A7" s="4"/>
      <c r="B7" s="4"/>
      <c r="C7" s="4"/>
      <c r="D7" s="5" t="s">
        <v>18</v>
      </c>
      <c r="E7" s="6">
        <v>45.488191</v>
      </c>
      <c r="F7" s="6">
        <v>45.488191</v>
      </c>
      <c r="G7" s="6">
        <v>45.456191</v>
      </c>
      <c r="H7" s="3">
        <v>10</v>
      </c>
      <c r="I7" s="23">
        <f>G7/F7</f>
        <v>0.999296520716772</v>
      </c>
      <c r="J7" s="24">
        <v>9.99</v>
      </c>
    </row>
    <row r="8" ht="29.25" spans="1:10">
      <c r="A8" s="4"/>
      <c r="B8" s="4"/>
      <c r="C8" s="4"/>
      <c r="D8" s="7" t="s">
        <v>19</v>
      </c>
      <c r="E8" s="6">
        <v>45.488191</v>
      </c>
      <c r="F8" s="6">
        <v>45.488191</v>
      </c>
      <c r="G8" s="6">
        <v>45.456191</v>
      </c>
      <c r="H8" s="3" t="s">
        <v>20</v>
      </c>
      <c r="I8" s="23">
        <f>G8/F8</f>
        <v>0.999296520716772</v>
      </c>
      <c r="J8" s="4" t="s">
        <v>20</v>
      </c>
    </row>
    <row r="9" ht="25.05" customHeight="1" spans="1:10">
      <c r="A9" s="4"/>
      <c r="B9" s="4"/>
      <c r="C9" s="4"/>
      <c r="D9" s="3" t="s">
        <v>21</v>
      </c>
      <c r="E9" s="3">
        <v>0</v>
      </c>
      <c r="F9" s="3">
        <v>0</v>
      </c>
      <c r="G9" s="3">
        <v>0</v>
      </c>
      <c r="H9" s="3" t="s">
        <v>20</v>
      </c>
      <c r="I9" s="3"/>
      <c r="J9" s="4"/>
    </row>
    <row r="10" ht="19.05" customHeight="1" spans="1:10">
      <c r="A10" s="4"/>
      <c r="B10" s="4"/>
      <c r="C10" s="4"/>
      <c r="D10" s="8" t="s">
        <v>22</v>
      </c>
      <c r="E10" s="3">
        <v>0</v>
      </c>
      <c r="F10" s="3">
        <v>0</v>
      </c>
      <c r="G10" s="3">
        <v>0</v>
      </c>
      <c r="H10" s="3" t="s">
        <v>20</v>
      </c>
      <c r="I10" s="3"/>
      <c r="J10" s="4" t="s">
        <v>20</v>
      </c>
    </row>
    <row r="11" ht="25.95" customHeight="1" spans="1:10">
      <c r="A11" s="9" t="s">
        <v>23</v>
      </c>
      <c r="B11" s="4" t="s">
        <v>24</v>
      </c>
      <c r="C11" s="4"/>
      <c r="D11" s="4"/>
      <c r="E11" s="4"/>
      <c r="F11" s="4" t="s">
        <v>25</v>
      </c>
      <c r="G11" s="4"/>
      <c r="H11" s="4"/>
      <c r="I11" s="4"/>
      <c r="J11" s="4"/>
    </row>
    <row r="12" ht="75" customHeight="1" spans="1:10">
      <c r="A12" s="9"/>
      <c r="B12" s="4" t="s">
        <v>26</v>
      </c>
      <c r="C12" s="4"/>
      <c r="D12" s="4"/>
      <c r="E12" s="4"/>
      <c r="F12" s="4" t="s">
        <v>27</v>
      </c>
      <c r="G12" s="4"/>
      <c r="H12" s="4"/>
      <c r="I12" s="4"/>
      <c r="J12" s="4"/>
    </row>
    <row r="13" ht="29.25" spans="1:10">
      <c r="A13" s="9" t="s">
        <v>28</v>
      </c>
      <c r="B13" s="4" t="s">
        <v>29</v>
      </c>
      <c r="C13" s="3" t="s">
        <v>30</v>
      </c>
      <c r="D13" s="3" t="s">
        <v>31</v>
      </c>
      <c r="E13" s="3" t="s">
        <v>32</v>
      </c>
      <c r="F13" s="10" t="s">
        <v>33</v>
      </c>
      <c r="G13" s="11"/>
      <c r="H13" s="4" t="s">
        <v>34</v>
      </c>
      <c r="I13" s="4" t="s">
        <v>17</v>
      </c>
      <c r="J13" s="4" t="s">
        <v>35</v>
      </c>
    </row>
    <row r="14" ht="129" spans="1:10">
      <c r="A14" s="9"/>
      <c r="B14" s="12" t="s">
        <v>36</v>
      </c>
      <c r="C14" s="3" t="s">
        <v>37</v>
      </c>
      <c r="D14" s="4" t="s">
        <v>38</v>
      </c>
      <c r="E14" s="3" t="s">
        <v>39</v>
      </c>
      <c r="F14" s="10" t="s">
        <v>40</v>
      </c>
      <c r="G14" s="11"/>
      <c r="H14" s="4">
        <v>20</v>
      </c>
      <c r="I14" s="3">
        <v>20</v>
      </c>
      <c r="J14" s="3"/>
    </row>
    <row r="15" ht="129" spans="1:10">
      <c r="A15" s="9"/>
      <c r="B15" s="12"/>
      <c r="C15" s="3" t="s">
        <v>41</v>
      </c>
      <c r="D15" s="4" t="s">
        <v>42</v>
      </c>
      <c r="E15" s="4" t="s">
        <v>43</v>
      </c>
      <c r="F15" s="10" t="s">
        <v>44</v>
      </c>
      <c r="G15" s="11"/>
      <c r="H15" s="4">
        <v>15</v>
      </c>
      <c r="I15" s="3">
        <v>15</v>
      </c>
      <c r="J15" s="3"/>
    </row>
    <row r="16" ht="29.25" spans="1:10">
      <c r="A16" s="9"/>
      <c r="B16" s="12"/>
      <c r="C16" s="4" t="s">
        <v>45</v>
      </c>
      <c r="D16" s="13" t="s">
        <v>46</v>
      </c>
      <c r="E16" s="13" t="s">
        <v>47</v>
      </c>
      <c r="F16" s="14" t="s">
        <v>48</v>
      </c>
      <c r="G16" s="15"/>
      <c r="H16" s="13">
        <v>10</v>
      </c>
      <c r="I16" s="25">
        <v>10</v>
      </c>
      <c r="J16" s="25"/>
    </row>
    <row r="17" ht="43.5" spans="1:10">
      <c r="A17" s="9"/>
      <c r="B17" s="12"/>
      <c r="C17" s="4" t="s">
        <v>49</v>
      </c>
      <c r="D17" s="13" t="s">
        <v>50</v>
      </c>
      <c r="E17" s="13" t="s">
        <v>51</v>
      </c>
      <c r="F17" s="14" t="s">
        <v>52</v>
      </c>
      <c r="G17" s="15"/>
      <c r="H17" s="13">
        <v>5</v>
      </c>
      <c r="I17" s="25">
        <v>5</v>
      </c>
      <c r="J17" s="25"/>
    </row>
    <row r="18" ht="29.25" spans="1:10">
      <c r="A18" s="9"/>
      <c r="B18" s="12" t="s">
        <v>53</v>
      </c>
      <c r="C18" s="12" t="s">
        <v>54</v>
      </c>
      <c r="D18" s="13"/>
      <c r="E18" s="13"/>
      <c r="F18" s="14"/>
      <c r="G18" s="15"/>
      <c r="H18" s="13"/>
      <c r="I18" s="25"/>
      <c r="J18" s="13"/>
    </row>
    <row r="19" ht="114.75" spans="1:10">
      <c r="A19" s="9"/>
      <c r="B19" s="12"/>
      <c r="C19" s="16" t="s">
        <v>55</v>
      </c>
      <c r="D19" s="13" t="s">
        <v>56</v>
      </c>
      <c r="E19" s="13" t="s">
        <v>57</v>
      </c>
      <c r="F19" s="14" t="s">
        <v>58</v>
      </c>
      <c r="G19" s="15"/>
      <c r="H19" s="13">
        <v>10</v>
      </c>
      <c r="I19" s="25">
        <v>8</v>
      </c>
      <c r="J19" s="13" t="s">
        <v>59</v>
      </c>
    </row>
    <row r="20" ht="214.5" spans="1:10">
      <c r="A20" s="9"/>
      <c r="B20" s="12"/>
      <c r="C20" s="17"/>
      <c r="D20" s="13" t="s">
        <v>60</v>
      </c>
      <c r="E20" s="13" t="s">
        <v>61</v>
      </c>
      <c r="F20" s="14" t="s">
        <v>61</v>
      </c>
      <c r="G20" s="15"/>
      <c r="H20" s="13">
        <v>10</v>
      </c>
      <c r="I20" s="25">
        <v>10</v>
      </c>
      <c r="J20" s="25"/>
    </row>
    <row r="21" ht="29.25" spans="1:10">
      <c r="A21" s="9"/>
      <c r="B21" s="12"/>
      <c r="C21" s="12" t="s">
        <v>62</v>
      </c>
      <c r="D21" s="3" t="s">
        <v>63</v>
      </c>
      <c r="E21" s="3" t="s">
        <v>63</v>
      </c>
      <c r="F21" s="18" t="s">
        <v>63</v>
      </c>
      <c r="G21" s="19"/>
      <c r="H21" s="4">
        <v>0</v>
      </c>
      <c r="I21" s="3">
        <v>0</v>
      </c>
      <c r="J21" s="3"/>
    </row>
    <row r="22" ht="114.75" spans="1:10">
      <c r="A22" s="9"/>
      <c r="B22" s="12"/>
      <c r="C22" s="12" t="s">
        <v>64</v>
      </c>
      <c r="D22" s="4" t="s">
        <v>65</v>
      </c>
      <c r="E22" s="4" t="s">
        <v>66</v>
      </c>
      <c r="F22" s="10" t="s">
        <v>67</v>
      </c>
      <c r="G22" s="11"/>
      <c r="H22" s="4">
        <v>10</v>
      </c>
      <c r="I22" s="3">
        <v>10</v>
      </c>
      <c r="J22" s="3"/>
    </row>
    <row r="23" ht="57.75" spans="1:10">
      <c r="A23" s="9"/>
      <c r="B23" s="12" t="s">
        <v>68</v>
      </c>
      <c r="C23" s="12" t="s">
        <v>69</v>
      </c>
      <c r="D23" s="4" t="s">
        <v>70</v>
      </c>
      <c r="E23" s="3" t="s">
        <v>71</v>
      </c>
      <c r="F23" s="10" t="s">
        <v>72</v>
      </c>
      <c r="G23" s="11"/>
      <c r="H23" s="4">
        <v>10</v>
      </c>
      <c r="I23" s="3">
        <v>10</v>
      </c>
      <c r="J23" s="3"/>
    </row>
    <row r="24" ht="15" spans="1:10">
      <c r="A24" s="20" t="s">
        <v>73</v>
      </c>
      <c r="B24" s="20"/>
      <c r="C24" s="20"/>
      <c r="D24" s="20"/>
      <c r="E24" s="20"/>
      <c r="F24" s="20"/>
      <c r="G24" s="20"/>
      <c r="H24" s="20">
        <f>SUM(H14:H23,H7)</f>
        <v>100</v>
      </c>
      <c r="I24" s="26">
        <f>SUM(I14:I23,J7)</f>
        <v>97.99</v>
      </c>
      <c r="J24" s="3"/>
    </row>
    <row r="25" ht="153.45" customHeight="1" spans="1:10">
      <c r="A25" s="21" t="s">
        <v>74</v>
      </c>
      <c r="B25" s="22"/>
      <c r="C25" s="22"/>
      <c r="D25" s="22"/>
      <c r="E25" s="22"/>
      <c r="F25" s="22"/>
      <c r="G25" s="22"/>
      <c r="H25" s="22"/>
      <c r="I25" s="22"/>
      <c r="J25" s="22"/>
    </row>
  </sheetData>
  <mergeCells count="33">
    <mergeCell ref="A1:J1"/>
    <mergeCell ref="A2:J2"/>
    <mergeCell ref="A3:C3"/>
    <mergeCell ref="D3:J3"/>
    <mergeCell ref="A4:C4"/>
    <mergeCell ref="D4:E4"/>
    <mergeCell ref="H4:J4"/>
    <mergeCell ref="A5:C5"/>
    <mergeCell ref="D5:E5"/>
    <mergeCell ref="H5:J5"/>
    <mergeCell ref="B11:E11"/>
    <mergeCell ref="F11:J11"/>
    <mergeCell ref="B12:E12"/>
    <mergeCell ref="F12:J12"/>
    <mergeCell ref="F13:G13"/>
    <mergeCell ref="F14:G14"/>
    <mergeCell ref="F15:G15"/>
    <mergeCell ref="F16:G16"/>
    <mergeCell ref="F17:G17"/>
    <mergeCell ref="F18:G18"/>
    <mergeCell ref="F19:G19"/>
    <mergeCell ref="F20:G20"/>
    <mergeCell ref="F21:G21"/>
    <mergeCell ref="F22:G22"/>
    <mergeCell ref="F23:G23"/>
    <mergeCell ref="A24:G24"/>
    <mergeCell ref="A25:J25"/>
    <mergeCell ref="A11:A12"/>
    <mergeCell ref="A13:A23"/>
    <mergeCell ref="B14:B17"/>
    <mergeCell ref="B18:B22"/>
    <mergeCell ref="C19:C20"/>
    <mergeCell ref="A6:C10"/>
  </mergeCells>
  <pageMargins left="0.708661417322835" right="0.511811023622047" top="0.551181102362205" bottom="0.551181102362205" header="0.31496062992126" footer="0.3149606299212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波泼摸坲</cp:lastModifiedBy>
  <dcterms:created xsi:type="dcterms:W3CDTF">2015-06-05T18:17:00Z</dcterms:created>
  <cp:lastPrinted>2021-04-30T06:48:00Z</cp:lastPrinted>
  <dcterms:modified xsi:type="dcterms:W3CDTF">2021-05-11T05:45:58Z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A6CA56A1DE4A4665B4F33BC9CC4EC5B9</vt:lpwstr>
  </property>
</Properties>
</file>