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definedNames>
    <definedName name="_xlnm.Print_Area" localSheetId="0">Sheet1!$A$1:$J$29</definedName>
  </definedNames>
  <calcPr calcId="144525" concurrentCalc="0"/>
</workbook>
</file>

<file path=xl/sharedStrings.xml><?xml version="1.0" encoding="utf-8"?>
<sst xmlns="http://schemas.openxmlformats.org/spreadsheetml/2006/main" count="99" uniqueCount="87">
  <si>
    <r>
      <rPr>
        <sz val="16"/>
        <color theme="1"/>
        <rFont val="仿宋_GB2312"/>
        <charset val="134"/>
      </rPr>
      <t xml:space="preserve"> </t>
    </r>
    <r>
      <rPr>
        <b/>
        <sz val="16"/>
        <color rgb="FF000000"/>
        <rFont val="宋体"/>
        <charset val="134"/>
      </rPr>
      <t>项目支出绩效自评表</t>
    </r>
    <r>
      <rPr>
        <sz val="16"/>
        <color rgb="FF000000"/>
        <rFont val="宋体"/>
        <charset val="134"/>
      </rPr>
      <t xml:space="preserve"> </t>
    </r>
  </si>
  <si>
    <t>（2020年度）</t>
  </si>
  <si>
    <t>项目名称</t>
  </si>
  <si>
    <t>动脉钙化的分子网络调控机制和靶向精准干预的探索研究</t>
  </si>
  <si>
    <t>主管部门</t>
  </si>
  <si>
    <t>北京市卫生健康委员会</t>
  </si>
  <si>
    <t>实施单位</t>
  </si>
  <si>
    <t>北京市心肺血管疾病研究所</t>
  </si>
  <si>
    <t>项目负责人</t>
  </si>
  <si>
    <t>周玉杰</t>
  </si>
  <si>
    <t>联系电话</t>
  </si>
  <si>
    <t>项目资金                    （万元）</t>
  </si>
  <si>
    <t>年初预算数</t>
  </si>
  <si>
    <t>全年预算数（A）</t>
  </si>
  <si>
    <t>全年执行数（B）</t>
  </si>
  <si>
    <t>分值（10分）</t>
  </si>
  <si>
    <t>执行率（B/A)</t>
  </si>
  <si>
    <t>得分</t>
  </si>
  <si>
    <t>年度资金总额：</t>
  </si>
  <si>
    <t>其中:当年财政
拨款</t>
  </si>
  <si>
    <t>—</t>
  </si>
  <si>
    <t>上年结转资金</t>
  </si>
  <si>
    <t xml:space="preserve">     其他资金</t>
  </si>
  <si>
    <t>年度总体目标</t>
  </si>
  <si>
    <t>预期目标</t>
  </si>
  <si>
    <t>实际完成情况</t>
  </si>
  <si>
    <t>本项目旨在发现动脉钙化发生发展的分子机制、预警标志和治疗靶标，从而为心血管疾病的预防和诊疗提供新思路。具体目标为：1、发现动脉钙化的差异性表达基因；2、明确动脉钙化发生发展的具体机制；3、通过前瞻队列研究，明确动脉钙化的血清生物标志物，用于早期诊断和评估预后的临床价值；4、探索对目的基因有效的药物或治疗方法，精准靶向、安全有效地抑制或逆转瓣膜钙化进展。</t>
  </si>
  <si>
    <t>北项目正在有序进行中，发现动脉钙化的差异性表达基因，目前申请相关专利1项，已发表sci论文1篇</t>
  </si>
  <si>
    <t>绩效指标</t>
  </si>
  <si>
    <t>一级指标</t>
  </si>
  <si>
    <t>二级指标</t>
  </si>
  <si>
    <t>三级指标</t>
  </si>
  <si>
    <t>年度指标值(A)</t>
  </si>
  <si>
    <t>实际完成值(B)</t>
  </si>
  <si>
    <t>分值</t>
  </si>
  <si>
    <t>偏差原因分析及改进措施</t>
  </si>
  <si>
    <t>产出指标(50分)</t>
  </si>
  <si>
    <t>数量指标</t>
  </si>
  <si>
    <t>申请专利数量</t>
  </si>
  <si>
    <t>申请专利2项</t>
  </si>
  <si>
    <t>申请相关专利1项</t>
  </si>
  <si>
    <t>此项目为追加项目，在后续的时间内会继续努力完成目标</t>
  </si>
  <si>
    <t>发表论文数量</t>
  </si>
  <si>
    <t>在国际权威学术杂志发表专业论文2篇</t>
  </si>
  <si>
    <t>已发表sci论文1篇</t>
  </si>
  <si>
    <t>质量指标</t>
  </si>
  <si>
    <t>数据库单样本信息完整率</t>
  </si>
  <si>
    <t>90%以上</t>
  </si>
  <si>
    <t>数据质量</t>
  </si>
  <si>
    <t>各组学数据达到参考标准的占比超过95%</t>
  </si>
  <si>
    <t>时效指标</t>
  </si>
  <si>
    <t>招标采购时间</t>
  </si>
  <si>
    <t>2021年5月前</t>
  </si>
  <si>
    <t>按时进行</t>
  </si>
  <si>
    <t>采购物品到位时间</t>
  </si>
  <si>
    <t>2021年6月前</t>
  </si>
  <si>
    <t>实验完成时间</t>
  </si>
  <si>
    <t>2021年11月前</t>
  </si>
  <si>
    <t>成本指标</t>
  </si>
  <si>
    <t>政府采购节支率</t>
  </si>
  <si>
    <t>10% 成本指标</t>
  </si>
  <si>
    <t>预算控制数</t>
  </si>
  <si>
    <t>289万元</t>
  </si>
  <si>
    <t>286.89万元</t>
  </si>
  <si>
    <t>效果指标(30分)</t>
  </si>
  <si>
    <t>经济效益
指标</t>
  </si>
  <si>
    <t>控制和降低各类慢性非传染性疾病发病率产生的间接经济效益</t>
  </si>
  <si>
    <t>节约医疗资源，提高医疗效率，提升民众的健康水平</t>
  </si>
  <si>
    <t>经济效益得到提高</t>
  </si>
  <si>
    <t>社会效益
指标</t>
  </si>
  <si>
    <t>动脉钙化的防治水平</t>
  </si>
  <si>
    <t>得到提高</t>
  </si>
  <si>
    <t>本项目针对发病率非常高的冠心病，对其防治机制进行较深入的研究，对提高国民健康带来社会效益</t>
  </si>
  <si>
    <t>未量化，扣1分</t>
  </si>
  <si>
    <t>生态效益
指标</t>
  </si>
  <si>
    <t>无</t>
  </si>
  <si>
    <t>可持续影响指标</t>
  </si>
  <si>
    <t>项目的可延续性</t>
  </si>
  <si>
    <t>本项目获得或预后标志物将为后续疾病的精准诊疗研究打下良好的基础</t>
  </si>
  <si>
    <t>后续疾病的精准诊疗研究打下良好的基础</t>
  </si>
  <si>
    <t>满意度
指标
（10分）</t>
  </si>
  <si>
    <t>服务对象满意度指标</t>
  </si>
  <si>
    <t>服务对象满意度</t>
  </si>
  <si>
    <t>服务对象满意度&gt;90%</t>
  </si>
  <si>
    <t>服务对象满意度&gt;95%</t>
  </si>
  <si>
    <t>总分</t>
  </si>
  <si>
    <t xml:space="preserve">填报注意事项：
1.得分一档最高不能超过该指标分值上限。
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
3.请在“偏差原因分析及改进措施”中说明偏离目标、不能完成目标的原因及拟采取的措施。
4.90（含）-100分为优、80（含）-90分为良、60（含）-80分为中、60分以下为差。
5.经济效益、生态效益如不涉及可填无。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</si>
</sst>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等线"/>
      <charset val="134"/>
      <scheme val="minor"/>
    </font>
    <font>
      <sz val="16"/>
      <color theme="1"/>
      <name val="仿宋_GB2312"/>
      <charset val="134"/>
    </font>
    <font>
      <sz val="11"/>
      <color rgb="FF000000"/>
      <name val="宋体"/>
      <charset val="134"/>
    </font>
    <font>
      <sz val="12"/>
      <color rgb="FF000000"/>
      <name val="宋体"/>
      <charset val="134"/>
    </font>
    <font>
      <sz val="12"/>
      <color theme="1"/>
      <name val="宋体"/>
      <charset val="134"/>
    </font>
    <font>
      <sz val="12"/>
      <color theme="1"/>
      <name val="Arial"/>
      <charset val="134"/>
    </font>
    <font>
      <b/>
      <sz val="12"/>
      <color rgb="FF000000"/>
      <name val="宋体"/>
      <charset val="134"/>
    </font>
    <font>
      <sz val="12"/>
      <name val="宋体"/>
      <charset val="134"/>
    </font>
    <font>
      <sz val="11"/>
      <color theme="1"/>
      <name val="等线"/>
      <charset val="0"/>
      <scheme val="minor"/>
    </font>
    <font>
      <sz val="11"/>
      <color theme="0"/>
      <name val="等线"/>
      <charset val="0"/>
      <scheme val="minor"/>
    </font>
    <font>
      <sz val="11"/>
      <color rgb="FF9C6500"/>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b/>
      <sz val="13"/>
      <color theme="3"/>
      <name val="等线"/>
      <charset val="134"/>
      <scheme val="minor"/>
    </font>
    <font>
      <b/>
      <sz val="11"/>
      <color rgb="FFFFFFFF"/>
      <name val="等线"/>
      <charset val="0"/>
      <scheme val="minor"/>
    </font>
    <font>
      <b/>
      <sz val="18"/>
      <color theme="3"/>
      <name val="等线"/>
      <charset val="134"/>
      <scheme val="minor"/>
    </font>
    <font>
      <u/>
      <sz val="11"/>
      <color rgb="FF800080"/>
      <name val="等线"/>
      <charset val="0"/>
      <scheme val="minor"/>
    </font>
    <font>
      <u/>
      <sz val="11"/>
      <color rgb="FF0000FF"/>
      <name val="等线"/>
      <charset val="0"/>
      <scheme val="minor"/>
    </font>
    <font>
      <i/>
      <sz val="11"/>
      <color rgb="FF7F7F7F"/>
      <name val="等线"/>
      <charset val="0"/>
      <scheme val="minor"/>
    </font>
    <font>
      <b/>
      <sz val="11"/>
      <color rgb="FFFA7D00"/>
      <name val="等线"/>
      <charset val="0"/>
      <scheme val="minor"/>
    </font>
    <font>
      <b/>
      <sz val="11"/>
      <color rgb="FF3F3F3F"/>
      <name val="等线"/>
      <charset val="0"/>
      <scheme val="minor"/>
    </font>
    <font>
      <sz val="11"/>
      <color rgb="FFFA7D00"/>
      <name val="等线"/>
      <charset val="0"/>
      <scheme val="minor"/>
    </font>
    <font>
      <b/>
      <sz val="11"/>
      <color theme="1"/>
      <name val="等线"/>
      <charset val="0"/>
      <scheme val="minor"/>
    </font>
    <font>
      <b/>
      <sz val="16"/>
      <color rgb="FF000000"/>
      <name val="宋体"/>
      <charset val="134"/>
    </font>
    <font>
      <sz val="16"/>
      <color rgb="FF000000"/>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13" applyNumberFormat="0" applyFont="0" applyAlignment="0" applyProtection="0">
      <alignment vertical="center"/>
    </xf>
    <xf numFmtId="0" fontId="9"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11" applyNumberFormat="0" applyFill="0" applyAlignment="0" applyProtection="0">
      <alignment vertical="center"/>
    </xf>
    <xf numFmtId="0" fontId="17" fillId="0" borderId="11" applyNumberFormat="0" applyFill="0" applyAlignment="0" applyProtection="0">
      <alignment vertical="center"/>
    </xf>
    <xf numFmtId="0" fontId="9" fillId="19" borderId="0" applyNumberFormat="0" applyBorder="0" applyAlignment="0" applyProtection="0">
      <alignment vertical="center"/>
    </xf>
    <xf numFmtId="0" fontId="16" fillId="0" borderId="12" applyNumberFormat="0" applyFill="0" applyAlignment="0" applyProtection="0">
      <alignment vertical="center"/>
    </xf>
    <xf numFmtId="0" fontId="9" fillId="21" borderId="0" applyNumberFormat="0" applyBorder="0" applyAlignment="0" applyProtection="0">
      <alignment vertical="center"/>
    </xf>
    <xf numFmtId="0" fontId="24" fillId="18" borderId="15" applyNumberFormat="0" applyAlignment="0" applyProtection="0">
      <alignment vertical="center"/>
    </xf>
    <xf numFmtId="0" fontId="23" fillId="18" borderId="10" applyNumberFormat="0" applyAlignment="0" applyProtection="0">
      <alignment vertical="center"/>
    </xf>
    <xf numFmtId="0" fontId="18" fillId="11" borderId="14" applyNumberFormat="0" applyAlignment="0" applyProtection="0">
      <alignment vertical="center"/>
    </xf>
    <xf numFmtId="0" fontId="8" fillId="26" borderId="0" applyNumberFormat="0" applyBorder="0" applyAlignment="0" applyProtection="0">
      <alignment vertical="center"/>
    </xf>
    <xf numFmtId="0" fontId="9" fillId="24"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12" fillId="7" borderId="0" applyNumberFormat="0" applyBorder="0" applyAlignment="0" applyProtection="0">
      <alignment vertical="center"/>
    </xf>
    <xf numFmtId="0" fontId="10" fillId="4" borderId="0" applyNumberFormat="0" applyBorder="0" applyAlignment="0" applyProtection="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9" fillId="28" borderId="0" applyNumberFormat="0" applyBorder="0" applyAlignment="0" applyProtection="0">
      <alignment vertical="center"/>
    </xf>
    <xf numFmtId="0" fontId="8" fillId="29"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8" fillId="30" borderId="0" applyNumberFormat="0" applyBorder="0" applyAlignment="0" applyProtection="0">
      <alignment vertical="center"/>
    </xf>
    <xf numFmtId="0" fontId="9" fillId="20" borderId="0" applyNumberFormat="0" applyBorder="0" applyAlignment="0" applyProtection="0">
      <alignment vertical="center"/>
    </xf>
    <xf numFmtId="0" fontId="7" fillId="0" borderId="0"/>
  </cellStyleXfs>
  <cellXfs count="3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textRotation="255"/>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49" fontId="5" fillId="0" borderId="6" xfId="49"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9" fontId="3" fillId="0" borderId="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10" fontId="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38100</xdr:colOff>
      <xdr:row>5</xdr:row>
      <xdr:rowOff>28575</xdr:rowOff>
    </xdr:from>
    <xdr:to>
      <xdr:col>3</xdr:col>
      <xdr:colOff>1333499</xdr:colOff>
      <xdr:row>5</xdr:row>
      <xdr:rowOff>342900</xdr:rowOff>
    </xdr:to>
    <xdr:sp>
      <xdr:nvSpPr>
        <xdr:cNvPr id="1025" name="直接箭头连接符 1"/>
        <xdr:cNvSpPr>
          <a:spLocks noChangeShapeType="1"/>
        </xdr:cNvSpPr>
      </xdr:nvSpPr>
      <xdr:spPr>
        <a:xfrm>
          <a:off x="1955800" y="1460500"/>
          <a:ext cx="1294765" cy="314325"/>
        </a:xfrm>
        <a:prstGeom prst="straightConnector1">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view="pageBreakPreview" zoomScale="75" zoomScaleNormal="100" topLeftCell="A16" workbookViewId="0">
      <selection activeCell="D5" sqref="D5:F5"/>
    </sheetView>
  </sheetViews>
  <sheetFormatPr defaultColWidth="9" defaultRowHeight="14.25"/>
  <cols>
    <col min="1" max="1" width="5.33333333333333" customWidth="1"/>
    <col min="2" max="2" width="7.66666666666667" customWidth="1"/>
    <col min="3" max="3" width="12.1666666666667" customWidth="1"/>
    <col min="4" max="4" width="17.6666666666667" customWidth="1"/>
    <col min="5" max="5" width="19.5" customWidth="1"/>
    <col min="6" max="6" width="13.3333333333333" customWidth="1"/>
    <col min="7" max="7" width="11.6666666666667" customWidth="1"/>
    <col min="10" max="10" width="14.5" customWidth="1"/>
  </cols>
  <sheetData>
    <row r="1" ht="34" customHeight="1" spans="1:10">
      <c r="A1" s="1" t="s">
        <v>0</v>
      </c>
      <c r="B1" s="1"/>
      <c r="C1" s="1"/>
      <c r="D1" s="1"/>
      <c r="E1" s="1"/>
      <c r="F1" s="1"/>
      <c r="G1" s="1"/>
      <c r="H1" s="1"/>
      <c r="I1" s="1"/>
      <c r="J1" s="1"/>
    </row>
    <row r="2" ht="18.75" customHeight="1" spans="1:10">
      <c r="A2" s="2" t="s">
        <v>1</v>
      </c>
      <c r="B2" s="2"/>
      <c r="C2" s="2"/>
      <c r="D2" s="2"/>
      <c r="E2" s="2"/>
      <c r="F2" s="2"/>
      <c r="G2" s="2"/>
      <c r="H2" s="2"/>
      <c r="I2" s="2"/>
      <c r="J2" s="2"/>
    </row>
    <row r="3" ht="20" customHeight="1" spans="1:10">
      <c r="A3" s="3" t="s">
        <v>2</v>
      </c>
      <c r="B3" s="3"/>
      <c r="C3" s="3"/>
      <c r="D3" s="3" t="s">
        <v>3</v>
      </c>
      <c r="E3" s="3"/>
      <c r="F3" s="3"/>
      <c r="G3" s="3"/>
      <c r="H3" s="3"/>
      <c r="I3" s="3"/>
      <c r="J3" s="3"/>
    </row>
    <row r="4" ht="20" customHeight="1" spans="1:10">
      <c r="A4" s="3" t="s">
        <v>4</v>
      </c>
      <c r="B4" s="3"/>
      <c r="C4" s="3"/>
      <c r="D4" s="4" t="s">
        <v>5</v>
      </c>
      <c r="E4" s="5"/>
      <c r="F4" s="6"/>
      <c r="G4" s="3" t="s">
        <v>6</v>
      </c>
      <c r="H4" s="7" t="s">
        <v>7</v>
      </c>
      <c r="I4" s="7"/>
      <c r="J4" s="7"/>
    </row>
    <row r="5" ht="20" customHeight="1" spans="1:10">
      <c r="A5" s="3" t="s">
        <v>8</v>
      </c>
      <c r="B5" s="3"/>
      <c r="C5" s="3"/>
      <c r="D5" s="8" t="s">
        <v>9</v>
      </c>
      <c r="E5" s="9"/>
      <c r="F5" s="10"/>
      <c r="G5" s="3" t="s">
        <v>10</v>
      </c>
      <c r="H5" s="7">
        <v>13901330652</v>
      </c>
      <c r="I5" s="7"/>
      <c r="J5" s="7"/>
    </row>
    <row r="6" ht="29.25" spans="1:10">
      <c r="A6" s="7" t="s">
        <v>11</v>
      </c>
      <c r="B6" s="7"/>
      <c r="C6" s="7"/>
      <c r="D6" s="3"/>
      <c r="E6" s="7" t="s">
        <v>12</v>
      </c>
      <c r="F6" s="7" t="s">
        <v>13</v>
      </c>
      <c r="G6" s="7" t="s">
        <v>14</v>
      </c>
      <c r="H6" s="7" t="s">
        <v>15</v>
      </c>
      <c r="I6" s="7" t="s">
        <v>16</v>
      </c>
      <c r="J6" s="3" t="s">
        <v>17</v>
      </c>
    </row>
    <row r="7" ht="20" customHeight="1" spans="1:10">
      <c r="A7" s="7"/>
      <c r="B7" s="7"/>
      <c r="C7" s="7"/>
      <c r="D7" s="11" t="s">
        <v>18</v>
      </c>
      <c r="E7" s="3">
        <v>289</v>
      </c>
      <c r="F7" s="3">
        <v>289</v>
      </c>
      <c r="G7" s="3">
        <v>286.89</v>
      </c>
      <c r="H7" s="3">
        <v>10</v>
      </c>
      <c r="I7" s="29">
        <f>G7/F7</f>
        <v>0.992698961937716</v>
      </c>
      <c r="J7" s="7">
        <v>10</v>
      </c>
    </row>
    <row r="8" ht="29.25" spans="1:10">
      <c r="A8" s="7"/>
      <c r="B8" s="7"/>
      <c r="C8" s="7"/>
      <c r="D8" s="12" t="s">
        <v>19</v>
      </c>
      <c r="E8" s="3">
        <v>289</v>
      </c>
      <c r="F8" s="3">
        <v>289</v>
      </c>
      <c r="G8" s="3">
        <v>286.89</v>
      </c>
      <c r="H8" s="3" t="s">
        <v>20</v>
      </c>
      <c r="I8" s="3"/>
      <c r="J8" s="7" t="s">
        <v>20</v>
      </c>
    </row>
    <row r="9" ht="25" customHeight="1" spans="1:10">
      <c r="A9" s="7"/>
      <c r="B9" s="7"/>
      <c r="C9" s="7"/>
      <c r="D9" s="3" t="s">
        <v>21</v>
      </c>
      <c r="E9" s="3"/>
      <c r="F9" s="3"/>
      <c r="G9" s="3"/>
      <c r="H9" s="3" t="s">
        <v>20</v>
      </c>
      <c r="I9" s="3"/>
      <c r="J9" s="7"/>
    </row>
    <row r="10" ht="19" customHeight="1" spans="1:10">
      <c r="A10" s="7"/>
      <c r="B10" s="7"/>
      <c r="C10" s="7"/>
      <c r="D10" s="13" t="s">
        <v>22</v>
      </c>
      <c r="E10" s="3">
        <v>0</v>
      </c>
      <c r="F10" s="3">
        <v>0</v>
      </c>
      <c r="G10" s="3">
        <v>0</v>
      </c>
      <c r="H10" s="3" t="s">
        <v>20</v>
      </c>
      <c r="I10" s="3"/>
      <c r="J10" s="7" t="s">
        <v>20</v>
      </c>
    </row>
    <row r="11" ht="26" customHeight="1" spans="1:10">
      <c r="A11" s="14" t="s">
        <v>23</v>
      </c>
      <c r="B11" s="7" t="s">
        <v>24</v>
      </c>
      <c r="C11" s="7"/>
      <c r="D11" s="7"/>
      <c r="E11" s="7"/>
      <c r="F11" s="7" t="s">
        <v>25</v>
      </c>
      <c r="G11" s="7"/>
      <c r="H11" s="7"/>
      <c r="I11" s="7"/>
      <c r="J11" s="7"/>
    </row>
    <row r="12" ht="75" customHeight="1" spans="1:10">
      <c r="A12" s="14"/>
      <c r="B12" s="7" t="s">
        <v>26</v>
      </c>
      <c r="C12" s="7"/>
      <c r="D12" s="7"/>
      <c r="E12" s="7"/>
      <c r="F12" s="7" t="s">
        <v>27</v>
      </c>
      <c r="G12" s="7"/>
      <c r="H12" s="7"/>
      <c r="I12" s="7"/>
      <c r="J12" s="7"/>
    </row>
    <row r="13" ht="29.25" spans="1:10">
      <c r="A13" s="14" t="s">
        <v>28</v>
      </c>
      <c r="B13" s="7" t="s">
        <v>29</v>
      </c>
      <c r="C13" s="3" t="s">
        <v>30</v>
      </c>
      <c r="D13" s="3" t="s">
        <v>31</v>
      </c>
      <c r="E13" s="3" t="s">
        <v>32</v>
      </c>
      <c r="F13" s="15" t="s">
        <v>33</v>
      </c>
      <c r="G13" s="16"/>
      <c r="H13" s="7" t="s">
        <v>34</v>
      </c>
      <c r="I13" s="7" t="s">
        <v>17</v>
      </c>
      <c r="J13" s="7" t="s">
        <v>35</v>
      </c>
    </row>
    <row r="14" ht="72" spans="1:10">
      <c r="A14" s="14"/>
      <c r="B14" s="17" t="s">
        <v>36</v>
      </c>
      <c r="C14" s="18" t="s">
        <v>37</v>
      </c>
      <c r="D14" s="19" t="s">
        <v>38</v>
      </c>
      <c r="E14" s="7" t="s">
        <v>39</v>
      </c>
      <c r="F14" s="15" t="s">
        <v>40</v>
      </c>
      <c r="G14" s="16"/>
      <c r="H14" s="7">
        <v>6</v>
      </c>
      <c r="I14" s="30">
        <v>3</v>
      </c>
      <c r="J14" s="7" t="s">
        <v>41</v>
      </c>
    </row>
    <row r="15" ht="72" spans="1:10">
      <c r="A15" s="14"/>
      <c r="B15" s="20"/>
      <c r="C15" s="21"/>
      <c r="D15" s="7" t="s">
        <v>42</v>
      </c>
      <c r="E15" s="7" t="s">
        <v>43</v>
      </c>
      <c r="F15" s="15" t="s">
        <v>44</v>
      </c>
      <c r="G15" s="16"/>
      <c r="H15" s="7">
        <v>6</v>
      </c>
      <c r="I15" s="30">
        <v>3</v>
      </c>
      <c r="J15" s="7" t="s">
        <v>41</v>
      </c>
    </row>
    <row r="16" ht="29.25" spans="1:10">
      <c r="A16" s="14"/>
      <c r="B16" s="20"/>
      <c r="C16" s="22" t="s">
        <v>45</v>
      </c>
      <c r="D16" s="7" t="s">
        <v>46</v>
      </c>
      <c r="E16" s="7" t="s">
        <v>47</v>
      </c>
      <c r="F16" s="23">
        <v>0.92</v>
      </c>
      <c r="G16" s="16"/>
      <c r="H16" s="7">
        <v>8</v>
      </c>
      <c r="I16" s="7">
        <v>8</v>
      </c>
      <c r="J16" s="7"/>
    </row>
    <row r="17" ht="29.25" spans="1:10">
      <c r="A17" s="14"/>
      <c r="B17" s="20"/>
      <c r="C17" s="22"/>
      <c r="D17" s="7" t="s">
        <v>48</v>
      </c>
      <c r="E17" s="7" t="s">
        <v>49</v>
      </c>
      <c r="F17" s="15" t="s">
        <v>49</v>
      </c>
      <c r="G17" s="16"/>
      <c r="H17" s="7">
        <v>7</v>
      </c>
      <c r="I17" s="7">
        <v>7</v>
      </c>
      <c r="J17" s="7"/>
    </row>
    <row r="18" ht="24" customHeight="1" spans="1:10">
      <c r="A18" s="14"/>
      <c r="B18" s="20"/>
      <c r="C18" s="18" t="s">
        <v>50</v>
      </c>
      <c r="D18" s="7" t="s">
        <v>51</v>
      </c>
      <c r="E18" s="7" t="s">
        <v>52</v>
      </c>
      <c r="F18" s="15" t="s">
        <v>53</v>
      </c>
      <c r="G18" s="16"/>
      <c r="H18" s="7">
        <v>4</v>
      </c>
      <c r="I18" s="7">
        <v>4</v>
      </c>
      <c r="J18" s="7"/>
    </row>
    <row r="19" ht="24" customHeight="1" spans="1:10">
      <c r="A19" s="14"/>
      <c r="B19" s="20"/>
      <c r="C19" s="22"/>
      <c r="D19" s="7" t="s">
        <v>54</v>
      </c>
      <c r="E19" s="7" t="s">
        <v>55</v>
      </c>
      <c r="F19" s="15" t="s">
        <v>53</v>
      </c>
      <c r="G19" s="16"/>
      <c r="H19" s="7">
        <v>5</v>
      </c>
      <c r="I19" s="7">
        <v>5</v>
      </c>
      <c r="J19" s="7"/>
    </row>
    <row r="20" ht="24" customHeight="1" spans="1:10">
      <c r="A20" s="14"/>
      <c r="B20" s="20"/>
      <c r="C20" s="22"/>
      <c r="D20" s="7" t="s">
        <v>56</v>
      </c>
      <c r="E20" s="7" t="s">
        <v>57</v>
      </c>
      <c r="F20" s="15" t="s">
        <v>53</v>
      </c>
      <c r="G20" s="16"/>
      <c r="H20" s="7">
        <v>5</v>
      </c>
      <c r="I20" s="7">
        <v>5</v>
      </c>
      <c r="J20" s="7"/>
    </row>
    <row r="21" ht="24" customHeight="1" spans="1:10">
      <c r="A21" s="14"/>
      <c r="B21" s="20"/>
      <c r="C21" s="18" t="s">
        <v>58</v>
      </c>
      <c r="D21" s="7" t="s">
        <v>59</v>
      </c>
      <c r="E21" s="7" t="s">
        <v>60</v>
      </c>
      <c r="F21" s="15" t="s">
        <v>60</v>
      </c>
      <c r="G21" s="16"/>
      <c r="H21" s="7">
        <v>5</v>
      </c>
      <c r="I21" s="7">
        <v>5</v>
      </c>
      <c r="J21" s="7"/>
    </row>
    <row r="22" ht="15" spans="1:10">
      <c r="A22" s="14"/>
      <c r="B22" s="24"/>
      <c r="C22" s="21"/>
      <c r="D22" s="7" t="s">
        <v>61</v>
      </c>
      <c r="E22" s="7" t="s">
        <v>62</v>
      </c>
      <c r="F22" s="15" t="s">
        <v>63</v>
      </c>
      <c r="G22" s="16"/>
      <c r="H22" s="7">
        <v>4</v>
      </c>
      <c r="I22" s="30">
        <v>4</v>
      </c>
      <c r="J22" s="7"/>
    </row>
    <row r="23" ht="57.75" spans="1:10">
      <c r="A23" s="14"/>
      <c r="B23" s="25" t="s">
        <v>64</v>
      </c>
      <c r="C23" s="25" t="s">
        <v>65</v>
      </c>
      <c r="D23" s="7" t="s">
        <v>66</v>
      </c>
      <c r="E23" s="7" t="s">
        <v>67</v>
      </c>
      <c r="F23" s="15" t="s">
        <v>68</v>
      </c>
      <c r="G23" s="16"/>
      <c r="H23" s="7">
        <v>10</v>
      </c>
      <c r="I23" s="7">
        <v>10</v>
      </c>
      <c r="J23" s="7"/>
    </row>
    <row r="24" ht="29.25" spans="1:10">
      <c r="A24" s="14"/>
      <c r="B24" s="25"/>
      <c r="C24" s="25" t="s">
        <v>69</v>
      </c>
      <c r="D24" s="7" t="s">
        <v>70</v>
      </c>
      <c r="E24" s="7" t="s">
        <v>71</v>
      </c>
      <c r="F24" s="15" t="s">
        <v>72</v>
      </c>
      <c r="G24" s="16"/>
      <c r="H24" s="7">
        <v>10</v>
      </c>
      <c r="I24" s="7">
        <v>9</v>
      </c>
      <c r="J24" s="31" t="s">
        <v>73</v>
      </c>
    </row>
    <row r="25" ht="29.25" spans="1:10">
      <c r="A25" s="14"/>
      <c r="B25" s="25"/>
      <c r="C25" s="25" t="s">
        <v>74</v>
      </c>
      <c r="D25" s="7" t="s">
        <v>75</v>
      </c>
      <c r="E25" s="7" t="s">
        <v>75</v>
      </c>
      <c r="F25" s="15" t="s">
        <v>75</v>
      </c>
      <c r="G25" s="16"/>
      <c r="H25" s="7">
        <v>0</v>
      </c>
      <c r="I25" s="7">
        <v>0</v>
      </c>
      <c r="J25" s="7"/>
    </row>
    <row r="26" ht="57.75" spans="1:10">
      <c r="A26" s="14"/>
      <c r="B26" s="25"/>
      <c r="C26" s="25" t="s">
        <v>76</v>
      </c>
      <c r="D26" s="7" t="s">
        <v>77</v>
      </c>
      <c r="E26" s="7" t="s">
        <v>78</v>
      </c>
      <c r="F26" s="15" t="s">
        <v>79</v>
      </c>
      <c r="G26" s="16"/>
      <c r="H26" s="7">
        <v>10</v>
      </c>
      <c r="I26" s="7">
        <v>10</v>
      </c>
      <c r="J26" s="7"/>
    </row>
    <row r="27" ht="57.75" spans="1:10">
      <c r="A27" s="14"/>
      <c r="B27" s="25" t="s">
        <v>80</v>
      </c>
      <c r="C27" s="25" t="s">
        <v>81</v>
      </c>
      <c r="D27" s="7" t="s">
        <v>82</v>
      </c>
      <c r="E27" s="7" t="s">
        <v>83</v>
      </c>
      <c r="F27" s="15" t="s">
        <v>84</v>
      </c>
      <c r="G27" s="16"/>
      <c r="H27" s="7">
        <v>10</v>
      </c>
      <c r="I27" s="7">
        <v>10</v>
      </c>
      <c r="J27" s="7"/>
    </row>
    <row r="28" ht="15" spans="1:10">
      <c r="A28" s="26" t="s">
        <v>85</v>
      </c>
      <c r="B28" s="26"/>
      <c r="C28" s="26"/>
      <c r="D28" s="26"/>
      <c r="E28" s="26"/>
      <c r="F28" s="26"/>
      <c r="G28" s="26"/>
      <c r="H28" s="26">
        <v>100</v>
      </c>
      <c r="I28" s="26">
        <f>SUM(I14:I27)+J7</f>
        <v>93</v>
      </c>
      <c r="J28" s="3"/>
    </row>
    <row r="29" ht="153.5" customHeight="1" spans="1:10">
      <c r="A29" s="27" t="s">
        <v>86</v>
      </c>
      <c r="B29" s="28"/>
      <c r="C29" s="28"/>
      <c r="D29" s="28"/>
      <c r="E29" s="28"/>
      <c r="F29" s="28"/>
      <c r="G29" s="28"/>
      <c r="H29" s="28"/>
      <c r="I29" s="28"/>
      <c r="J29" s="28"/>
    </row>
  </sheetData>
  <mergeCells count="40">
    <mergeCell ref="A1:J1"/>
    <mergeCell ref="A2:J2"/>
    <mergeCell ref="A3:C3"/>
    <mergeCell ref="D3:J3"/>
    <mergeCell ref="A4:C4"/>
    <mergeCell ref="D4:F4"/>
    <mergeCell ref="H4:J4"/>
    <mergeCell ref="A5:C5"/>
    <mergeCell ref="D5:F5"/>
    <mergeCell ref="H5:J5"/>
    <mergeCell ref="B11:E11"/>
    <mergeCell ref="F11:J11"/>
    <mergeCell ref="B12:E12"/>
    <mergeCell ref="F12:J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A28:G28"/>
    <mergeCell ref="A29:J29"/>
    <mergeCell ref="A11:A12"/>
    <mergeCell ref="A13:A27"/>
    <mergeCell ref="B14:B22"/>
    <mergeCell ref="B23:B26"/>
    <mergeCell ref="C14:C15"/>
    <mergeCell ref="C16:C17"/>
    <mergeCell ref="C18:C20"/>
    <mergeCell ref="C21:C22"/>
    <mergeCell ref="A6:C10"/>
  </mergeCells>
  <pageMargins left="0.708661417322835" right="0.511811023622047" top="0.551181102362205" bottom="0.551181102362205" header="0.31496062992126" footer="0.3149606299212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波泼摸坲</cp:lastModifiedBy>
  <dcterms:created xsi:type="dcterms:W3CDTF">2015-06-05T18:17:00Z</dcterms:created>
  <cp:lastPrinted>2020-04-23T02:17:00Z</cp:lastPrinted>
  <dcterms:modified xsi:type="dcterms:W3CDTF">2021-05-11T07:10:11Z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7D37274DD4984189AD2F3075D33BF1F9</vt:lpwstr>
  </property>
</Properties>
</file>